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475" windowHeight="13230"/>
  </bookViews>
  <sheets>
    <sheet name="工事費内訳書" sheetId="4" r:id="rId1"/>
  </sheets>
  <definedNames>
    <definedName name="_xlnm.Print_Area" localSheetId="0">工事費内訳書!$A$1:$G$45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42" i="4" l="1"/>
  <c r="G41" i="4"/>
  <c r="G40" i="4"/>
  <c r="G36" i="4"/>
  <c r="G35" i="4"/>
  <c r="G34" i="4"/>
  <c r="G32" i="4"/>
  <c r="G31" i="4" s="1"/>
  <c r="G30" i="4" s="1"/>
  <c r="G28" i="4" s="1"/>
  <c r="G27" i="4" s="1"/>
  <c r="G25" i="4"/>
  <c r="G24" i="4"/>
  <c r="G23" i="4"/>
  <c r="G14" i="4"/>
  <c r="G13" i="4" s="1"/>
  <c r="G12" i="4" s="1"/>
  <c r="G11" i="4" s="1"/>
  <c r="G10" i="4" s="1"/>
  <c r="G44" i="4" s="1"/>
  <c r="G45" i="4" s="1"/>
</calcChain>
</file>

<file path=xl/sharedStrings.xml><?xml version="1.0" encoding="utf-8"?>
<sst xmlns="http://schemas.openxmlformats.org/spreadsheetml/2006/main" count="85" uniqueCount="50">
  <si>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</si>
  <si>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</si>
  <si>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</si>
  <si>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</si>
  <si>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</si>
  <si>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</si>
  <si>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</si>
  <si>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</si>
  <si>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</si>
  <si>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</si>
  <si>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</si>
  <si>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</si>
  <si>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</si>
  <si>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Ｒ１吉耕　ため池　塚池　仮設道設置工事</t>
  </si>
  <si>
    <t>工事原価
_x000D_</t>
  </si>
  <si>
    <t>式</t>
  </si>
  <si>
    <t>直接工事費
_x000D_</t>
  </si>
  <si>
    <t>直接工事費（仮設工を除く）
_x000D_</t>
  </si>
  <si>
    <t>仮設道路
_x000D_</t>
  </si>
  <si>
    <t>仮設道設置工
_x000D_</t>
  </si>
  <si>
    <t>搬入土盛土
_x000D_W≧4.0</t>
  </si>
  <si>
    <t>m3</t>
  </si>
  <si>
    <t>搬入土投入
_x000D_土砂</t>
  </si>
  <si>
    <t>地盤改良
_x000D_100kg，1.20m</t>
  </si>
  <si>
    <t>㎡</t>
  </si>
  <si>
    <t>砂利舗装工
_x000D_RC-40，10cm</t>
  </si>
  <si>
    <t>排水管布設
_x000D_高密度ﾎﾟﾘｴﾁﾚﾝ管φ900，ダブル，無孔</t>
  </si>
  <si>
    <t>ｍ</t>
  </si>
  <si>
    <t>排水管布設
_x000D_高密度ﾎﾟﾘｴﾁﾚﾝ管φ300，ダブル，無孔</t>
  </si>
  <si>
    <t>排水管布設
_x000D_高密度ﾎﾟﾘｴﾁﾚﾝ管φ250，ダブル，無孔</t>
  </si>
  <si>
    <t>既設ガードレール撤去
_x000D_</t>
  </si>
  <si>
    <t>直接工事費（仮設工）
_x000D_</t>
  </si>
  <si>
    <t>仮設工
_x000D_</t>
  </si>
  <si>
    <t>排水処理工
_x000D_</t>
  </si>
  <si>
    <t>水替工
_x000D_</t>
  </si>
  <si>
    <t>間接工事費
_x000D_</t>
  </si>
  <si>
    <t>共通仮設費
_x000D_</t>
  </si>
  <si>
    <t>共通仮設費（率計上分）
_x000D_</t>
  </si>
  <si>
    <t>準備費
_x000D_</t>
  </si>
  <si>
    <t>共通仮設（積上げ）
_x000D_</t>
  </si>
  <si>
    <t>草木処分
_x000D_木</t>
  </si>
  <si>
    <t>技術管理費
_x000D_</t>
  </si>
  <si>
    <t>ﾎﾟｰﾀﾌﾞﾙｺｰﾝ貫入試験
_x000D_</t>
  </si>
  <si>
    <t>現場管理費
_x000D_</t>
  </si>
  <si>
    <t>一般管理費等
_x000D_</t>
  </si>
  <si>
    <t>一括計上価格
_x000D_</t>
  </si>
  <si>
    <t>六価クロム溶出試験費
_x000D_</t>
  </si>
  <si>
    <t>六価クロム溶出試験
_x000D_安定処理工（ｾﾒﾝﾄ系固化材）</t>
  </si>
  <si>
    <t>六価クロム溶出試験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</si>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</sst>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+G11+G27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+G12+G23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+G15+G16+G17+G18+G19+G20+G21+G22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3000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1010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24</v>
      </c>
      <c r="F17" s="19">
        <v>2404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25</v>
      </c>
      <c r="E18" s="18" t="s">
        <v>24</v>
      </c>
      <c r="F18" s="19">
        <v>1093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26</v>
      </c>
      <c r="E19" s="18" t="s">
        <v>27</v>
      </c>
      <c r="F19" s="19">
        <v>17.5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28</v>
      </c>
      <c r="E20" s="18" t="s">
        <v>27</v>
      </c>
      <c r="F20" s="19">
        <v>12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29</v>
      </c>
      <c r="E21" s="18" t="s">
        <v>27</v>
      </c>
      <c r="F21" s="19">
        <v>24.5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30</v>
      </c>
      <c r="E22" s="18" t="s">
        <v>27</v>
      </c>
      <c r="F22" s="19">
        <v>25</v>
      </c>
      <c r="G22" s="33"/>
      <c r="H22" s="2"/>
      <c r="I22" s="21">
        <v>13</v>
      </c>
      <c r="J22" s="21">
        <v>4</v>
      </c>
    </row>
    <row r="23" spans="1:10" ht="42" customHeight="1">
      <c r="A23" s="30" t="s">
        <v>31</v>
      </c>
      <c r="B23" s="28"/>
      <c r="C23" s="28"/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1</v>
      </c>
    </row>
    <row r="24" spans="1:10" ht="42" customHeight="1">
      <c r="A24" s="16"/>
      <c r="B24" s="31" t="s">
        <v>32</v>
      </c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2</v>
      </c>
    </row>
    <row r="25" spans="1:10" ht="42" customHeight="1">
      <c r="A25" s="16"/>
      <c r="B25" s="17"/>
      <c r="C25" s="31" t="s">
        <v>33</v>
      </c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34</v>
      </c>
      <c r="E26" s="18" t="s">
        <v>15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30" t="s">
        <v>35</v>
      </c>
      <c r="B27" s="28"/>
      <c r="C27" s="28"/>
      <c r="D27" s="29"/>
      <c r="E27" s="18" t="s">
        <v>15</v>
      </c>
      <c r="F27" s="19">
        <v>1</v>
      </c>
      <c r="G27" s="20">
        <f>+G28+G38</f>
        <v>0</v>
      </c>
      <c r="H27" s="2"/>
      <c r="I27" s="21">
        <v>18</v>
      </c>
      <c r="J27" s="21"/>
    </row>
    <row r="28" spans="1:10" ht="42" customHeight="1">
      <c r="A28" s="30" t="s">
        <v>36</v>
      </c>
      <c r="B28" s="28"/>
      <c r="C28" s="28"/>
      <c r="D28" s="29"/>
      <c r="E28" s="18" t="s">
        <v>15</v>
      </c>
      <c r="F28" s="19">
        <v>1</v>
      </c>
      <c r="G28" s="20">
        <f>+G29+G30+G34</f>
        <v>0</v>
      </c>
      <c r="H28" s="2"/>
      <c r="I28" s="21">
        <v>19</v>
      </c>
      <c r="J28" s="21">
        <v>200</v>
      </c>
    </row>
    <row r="29" spans="1:10" ht="42" customHeight="1">
      <c r="A29" s="30" t="s">
        <v>37</v>
      </c>
      <c r="B29" s="28"/>
      <c r="C29" s="28"/>
      <c r="D29" s="29"/>
      <c r="E29" s="18" t="s">
        <v>15</v>
      </c>
      <c r="F29" s="19">
        <v>1</v>
      </c>
      <c r="G29" s="33"/>
      <c r="H29" s="2"/>
      <c r="I29" s="21">
        <v>20</v>
      </c>
      <c r="J29" s="21"/>
    </row>
    <row r="30" spans="1:10" ht="42" customHeight="1">
      <c r="A30" s="30" t="s">
        <v>38</v>
      </c>
      <c r="B30" s="28"/>
      <c r="C30" s="28"/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1</v>
      </c>
    </row>
    <row r="31" spans="1:10" ht="42" customHeight="1">
      <c r="A31" s="16"/>
      <c r="B31" s="31" t="s">
        <v>39</v>
      </c>
      <c r="C31" s="28"/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2</v>
      </c>
    </row>
    <row r="32" spans="1:10" ht="42" customHeight="1">
      <c r="A32" s="16"/>
      <c r="B32" s="17"/>
      <c r="C32" s="31" t="s">
        <v>38</v>
      </c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2" t="s">
        <v>40</v>
      </c>
      <c r="E33" s="18" t="s">
        <v>15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30" t="s">
        <v>41</v>
      </c>
      <c r="B34" s="28"/>
      <c r="C34" s="28"/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1</v>
      </c>
    </row>
    <row r="35" spans="1:10" ht="42" customHeight="1">
      <c r="A35" s="16"/>
      <c r="B35" s="31" t="s">
        <v>39</v>
      </c>
      <c r="C35" s="28"/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1" t="s">
        <v>41</v>
      </c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42</v>
      </c>
      <c r="E37" s="18" t="s">
        <v>27</v>
      </c>
      <c r="F37" s="19">
        <v>12</v>
      </c>
      <c r="G37" s="33"/>
      <c r="H37" s="2"/>
      <c r="I37" s="21">
        <v>28</v>
      </c>
      <c r="J37" s="21">
        <v>4</v>
      </c>
    </row>
    <row r="38" spans="1:10" ht="42" customHeight="1">
      <c r="A38" s="30" t="s">
        <v>43</v>
      </c>
      <c r="B38" s="28"/>
      <c r="C38" s="28"/>
      <c r="D38" s="29"/>
      <c r="E38" s="18" t="s">
        <v>15</v>
      </c>
      <c r="F38" s="19">
        <v>1</v>
      </c>
      <c r="G38" s="33"/>
      <c r="H38" s="2"/>
      <c r="I38" s="21">
        <v>29</v>
      </c>
      <c r="J38" s="21">
        <v>210</v>
      </c>
    </row>
    <row r="39" spans="1:10" ht="42" customHeight="1">
      <c r="A39" s="30" t="s">
        <v>44</v>
      </c>
      <c r="B39" s="28"/>
      <c r="C39" s="28"/>
      <c r="D39" s="29"/>
      <c r="E39" s="18" t="s">
        <v>15</v>
      </c>
      <c r="F39" s="19">
        <v>1</v>
      </c>
      <c r="G39" s="33"/>
      <c r="H39" s="2"/>
      <c r="I39" s="21">
        <v>30</v>
      </c>
      <c r="J39" s="21">
        <v>220</v>
      </c>
    </row>
    <row r="40" spans="1:10" ht="42" customHeight="1">
      <c r="A40" s="30" t="s">
        <v>45</v>
      </c>
      <c r="B40" s="28"/>
      <c r="C40" s="28"/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1</v>
      </c>
    </row>
    <row r="41" spans="1:10" ht="42" customHeight="1">
      <c r="A41" s="16"/>
      <c r="B41" s="31" t="s">
        <v>46</v>
      </c>
      <c r="C41" s="28"/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1" t="s">
        <v>47</v>
      </c>
      <c r="D42" s="29"/>
      <c r="E42" s="18" t="s">
        <v>15</v>
      </c>
      <c r="F42" s="19">
        <v>1</v>
      </c>
      <c r="G42" s="20">
        <f>+G43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2" t="s">
        <v>48</v>
      </c>
      <c r="E43" s="18" t="s">
        <v>15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>
      <c r="A44" s="34" t="s">
        <v>49</v>
      </c>
      <c r="B44" s="35"/>
      <c r="C44" s="35"/>
      <c r="D44" s="36"/>
      <c r="E44" s="37" t="s">
        <v>15</v>
      </c>
      <c r="F44" s="38">
        <v>1</v>
      </c>
      <c r="G44" s="39">
        <f>+G10+G39+G40</f>
        <v>0</v>
      </c>
      <c r="H44" s="40"/>
      <c r="I44" s="41">
        <v>35</v>
      </c>
      <c r="J44" s="41">
        <v>30</v>
      </c>
    </row>
    <row r="45" spans="1:10" ht="42" customHeight="1">
      <c r="A45" s="22" t="s">
        <v>11</v>
      </c>
      <c r="B45" s="23"/>
      <c r="C45" s="23"/>
      <c r="D45" s="24"/>
      <c r="E45" s="25" t="s">
        <v>12</v>
      </c>
      <c r="F45" s="26" t="s">
        <v>12</v>
      </c>
      <c r="G45" s="27">
        <f>G44</f>
        <v>0</v>
      </c>
      <c r="I45" s="21">
        <v>36</v>
      </c>
      <c r="J45" s="21">
        <v>90</v>
      </c>
    </row>
    <row r="46" spans="1:10" ht="42" customHeight="1"/>
    <row r="47" spans="1:10" ht="42" customHeight="1"/>
  </sheetData>
  <sheetProtection password="FD80" sheet="1" objects="1" scenarios="1"/>
  <mergeCells count="30">
    <mergeCell ref="A39:D39"/>
    <mergeCell ref="A40:D40"/>
    <mergeCell ref="B41:D41"/>
    <mergeCell ref="C42:D42"/>
    <mergeCell ref="A44:D44"/>
    <mergeCell ref="B31:D31"/>
    <mergeCell ref="C32:D32"/>
    <mergeCell ref="A34:D34"/>
    <mergeCell ref="B35:D35"/>
    <mergeCell ref="C36:D36"/>
    <mergeCell ref="A38:D38"/>
    <mergeCell ref="B24:D24"/>
    <mergeCell ref="C25:D25"/>
    <mergeCell ref="A27:D27"/>
    <mergeCell ref="A28:D28"/>
    <mergeCell ref="A29:D29"/>
    <mergeCell ref="A30:D30"/>
    <mergeCell ref="A45:D45"/>
    <mergeCell ref="A10:D10"/>
    <mergeCell ref="A11:D11"/>
    <mergeCell ref="A12:D12"/>
    <mergeCell ref="B13:D13"/>
    <mergeCell ref="C14:D14"/>
    <mergeCell ref="A23:D23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Kume Kenji</dc:creator>
  <cp:lastModifiedBy>Kume Kenji</cp:lastModifiedBy>
  <dcterms:created xsi:type="dcterms:W3CDTF">2019-07-23T01:04:24Z</dcterms:created>
  <dcterms:modified xsi:type="dcterms:W3CDTF">2019-07-23T01:04:30Z</dcterms:modified>
</cp:coreProperties>
</file>